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<sst xmlns="http://schemas.openxmlformats.org/spreadsheetml/2006/main" count="135" uniqueCount="78">
  <si>
    <r>
      <rPr>
        <sz val="18"/>
        <color theme="1"/>
        <rFont val="宋体"/>
        <charset val="134"/>
        <scheme val="minor"/>
      </rPr>
      <t xml:space="preserve">开平市中心医院2026-2027年度空调拆迁安装项目总报价表                                  </t>
    </r>
    <r>
      <rPr>
        <sz val="11"/>
        <color theme="1"/>
        <rFont val="宋体"/>
        <charset val="134"/>
        <scheme val="minor"/>
      </rPr>
      <t>（注意：1.报价不能超过最高限价，超过限价视为无效响应。       2.本表内容、数量不得更改，如更改视为无效响应。）</t>
    </r>
  </si>
  <si>
    <t>材料名称（规格）</t>
  </si>
  <si>
    <t>数量</t>
  </si>
  <si>
    <t>单位</t>
  </si>
  <si>
    <t>最高限价（元）</t>
  </si>
  <si>
    <t>单价（元）</t>
  </si>
  <si>
    <t>小计（元）</t>
  </si>
  <si>
    <t>备注</t>
  </si>
  <si>
    <t>连接管加长（1-1.5P）</t>
  </si>
  <si>
    <t>米</t>
  </si>
  <si>
    <t>连接管加长（2P）</t>
  </si>
  <si>
    <t>连接管加长（3P）</t>
  </si>
  <si>
    <t>连接管加长（5P）</t>
  </si>
  <si>
    <t>连接管加长人工费及焊料(客户自备铜管，1-1.5P)</t>
  </si>
  <si>
    <t>连接管加长人工费及焊料(客户自备铜管，2P)</t>
  </si>
  <si>
    <t>连接管加长人工费及焊料(客户自备铜管，3P)</t>
  </si>
  <si>
    <t>连接管加长人工费及焊料(客户自备铜管，5P)</t>
  </si>
  <si>
    <t>水管加长（软管）</t>
  </si>
  <si>
    <t>水管加长（PVC硬管）</t>
  </si>
  <si>
    <t>水管加长（PVC硬管加保温棉）</t>
  </si>
  <si>
    <t>电源线加长（1-1.5P）</t>
  </si>
  <si>
    <t>电源线加长（2P）</t>
  </si>
  <si>
    <t>电源线加长（3P）</t>
  </si>
  <si>
    <t>电源线加长（5P）</t>
  </si>
  <si>
    <t>全新304不锈钢支架（材料厚度≥2MM，1-1.5P，含安装）</t>
  </si>
  <si>
    <t>套</t>
  </si>
  <si>
    <t>全新304不锈钢支架（材料厚度≥2MM，2P，含安装）</t>
  </si>
  <si>
    <t>全新304不锈钢支架（材料厚度≥2MM，3P，含安装）</t>
  </si>
  <si>
    <t>全新304不锈钢支架（材料厚度≥2MM，5P，含安装）</t>
  </si>
  <si>
    <t>水磨钻机钻孔、混凝土砖墙和玻璃打孔单价</t>
  </si>
  <si>
    <t>个</t>
  </si>
  <si>
    <t>天花机内架（1-5P，含安装）</t>
  </si>
  <si>
    <t>安装支架（客户自备，1-2P）</t>
  </si>
  <si>
    <t>安装支架（客户自备，3P）</t>
  </si>
  <si>
    <t>安装支架（客户自备，5P）</t>
  </si>
  <si>
    <t>空调室外机支架螺丝（1-1.5P）</t>
  </si>
  <si>
    <t>空调室外机支架螺丝（2P）</t>
  </si>
  <si>
    <t>空调室外机支架螺丝（3P）</t>
  </si>
  <si>
    <t>空调室外机支架螺丝（5P）</t>
  </si>
  <si>
    <t>全加雪种（R32/410）（补加雪种半价，1-1.5P）</t>
  </si>
  <si>
    <t>台</t>
  </si>
  <si>
    <t>全加雪种（R32/410）（补加雪种半价，2P）</t>
  </si>
  <si>
    <t>全加雪种（R32/410）（补加雪种半价，3P）</t>
  </si>
  <si>
    <t>全加雪种（R32/410）（补加雪种半价，5P）</t>
  </si>
  <si>
    <t>全加雪种（R22）（补加雪种半价，1-1.5P）</t>
  </si>
  <si>
    <t>全加雪种（R22）（补加雪种半价,2P）</t>
  </si>
  <si>
    <t>全加雪种（R22）（补加雪种半价,3P）</t>
  </si>
  <si>
    <t>全加雪种（R22）（补加雪种半价,5P）</t>
  </si>
  <si>
    <t>高空作业费（1-1.5P）</t>
  </si>
  <si>
    <t>2楼以上（含2楼）收取高空费</t>
  </si>
  <si>
    <t>高空作业费（2P）</t>
  </si>
  <si>
    <t>高空作业费（3P）</t>
  </si>
  <si>
    <t>高空作业费（5P）</t>
  </si>
  <si>
    <t>单拆5匹天花机（含院内搬运）</t>
  </si>
  <si>
    <t>单拆3匹天花机（含院内搬运）</t>
  </si>
  <si>
    <t>单拆2匹天花机（含院内搬运）</t>
  </si>
  <si>
    <t>单拆5匹柜机（含院内搬运）</t>
  </si>
  <si>
    <t>单拆3匹柜机（含院内搬运）</t>
  </si>
  <si>
    <t>单拆2匹柜机（含院内搬运）</t>
  </si>
  <si>
    <t>单拆5匹挂机（含院内搬运）</t>
  </si>
  <si>
    <t>单拆3匹挂机（含院内搬运）</t>
  </si>
  <si>
    <t>单拆2匹挂机（含院内搬运）</t>
  </si>
  <si>
    <t>单拆1-1.5匹挂机（含院内搬运）</t>
  </si>
  <si>
    <t>安装5匹天花机（含院内搬运）</t>
  </si>
  <si>
    <t>安装3匹天花机（含院内搬运）</t>
  </si>
  <si>
    <t>安装2匹天花机（含院内搬运）</t>
  </si>
  <si>
    <t>安装5匹柜机（含院内搬运）</t>
  </si>
  <si>
    <t>安装3匹柜机（含院内搬运）</t>
  </si>
  <si>
    <t>安装2匹柜机（含院内搬运）</t>
  </si>
  <si>
    <t>安装5匹挂机（含院内搬运）</t>
  </si>
  <si>
    <t>安装3匹挂机（含院内搬运）</t>
  </si>
  <si>
    <t>安装2匹挂机（含院内搬运）</t>
  </si>
  <si>
    <t>安装1-1.5匹挂机（含院内搬运）</t>
  </si>
  <si>
    <t>拆防盗网或拆玻璃或百叶单价</t>
  </si>
  <si>
    <t>合计</t>
  </si>
  <si>
    <t>期限（年）</t>
  </si>
  <si>
    <t>总价</t>
  </si>
  <si>
    <r>
      <rPr>
        <sz val="11"/>
        <color theme="1"/>
        <rFont val="宋体"/>
        <charset val="134"/>
        <scheme val="minor"/>
      </rPr>
      <t xml:space="preserve">备注：                                                                                                                                                                                                                       </t>
    </r>
    <r>
      <rPr>
        <b/>
        <sz val="11"/>
        <color rgb="FFFF0000"/>
        <rFont val="宋体"/>
        <charset val="134"/>
        <scheme val="minor"/>
      </rPr>
      <t xml:space="preserve">1.以上预计采购数量为往年采购数量参考值（仅供参考），并不保证中标供应商在中标服务期内发生预计采购数量的采购，实际采购数量按每月实际需求进行采购。 </t>
    </r>
    <r>
      <rPr>
        <sz val="11"/>
        <color theme="1"/>
        <rFont val="宋体"/>
        <charset val="134"/>
        <scheme val="minor"/>
      </rPr>
      <t xml:space="preserve">                                                                                                                                 2.“连接管"包含冷媒管(应为铜制管)、高低压管路、保温套、连接线、焊接、缠带等。                                                                                                                                                         3.“不锈钢支架”包含所需的地脚膨胀螺丝，材质也应为不锈钢。                                                                                                                                                                      4.若本表格未列明，其他不常用安装辅材、特殊安装环境，所产生的费用，另行协商报价。                                                                                                                                                  </t>
    </r>
    <r>
      <rPr>
        <b/>
        <sz val="11"/>
        <color rgb="FFFF0000"/>
        <rFont val="宋体"/>
        <charset val="134"/>
        <scheme val="minor"/>
      </rPr>
      <t>★5.若施工点在阳台内作业，免收高空作业费；在同一套房内同一位置的拆装机，只允许收取一次高空作业费；以上高空作业费为常规高空作业，如特殊高空作业另行协商。</t>
    </r>
    <r>
      <rPr>
        <sz val="11"/>
        <color theme="1"/>
        <rFont val="宋体"/>
        <charset val="134"/>
        <scheme val="minor"/>
      </rPr>
      <t xml:space="preserve">
6.因旧空调不是新机，在拆装机，搬运，日常使用过程中，原配雪种存在会外漏，导致不够如需加雪种另收费。
7.以上打孔报价为常规空调开孔管径，如特殊管径及钢筋墙体另行协商。                                                                                                                                                            8.如采购方提供空调外机架(外机架需要完整安全、含螺丝)，另行收取支架安装费用，没有螺丝则另行收取螺丝费用。
9.如采购方提供空调铜管(包含铜管、电线、保温、扎带)，需收取铜管安装费。
</t>
    </r>
    <r>
      <rPr>
        <b/>
        <sz val="11"/>
        <color rgb="FFFF0000"/>
        <rFont val="宋体"/>
        <charset val="134"/>
        <scheme val="minor"/>
      </rPr>
      <t xml:space="preserve">★10.设备报价为普通常规家用空调拆装报价，以上报价已含税、★含场地勘察服务费（安装前需要勘察场地是否合适安装空调以及计算大概安装辅材及人工费用上报医院审批）、★含院内拆装空调搬运，不得另行加收搬运费用。                                                                                                                                                                    </t>
    </r>
    <r>
      <rPr>
        <sz val="11"/>
        <rFont val="宋体"/>
        <charset val="134"/>
        <scheme val="minor"/>
      </rPr>
      <t>11.安装配件辅材质保3个月，接到通知后7天内完成安装，安装完成设备试机故障，院方寻找维修单位检查维修，如果是安装失误造成，其维修费用由安装方负责，如果是设备本身故障，其维修费用由院方自行负责。                                                                                                                                                                        12.款期：验收合格后，90个工作日内汇款。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</si>
</sst>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inor"/>
    </font>
    <font>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5"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6"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10" fillId="3" borderId="8" applyNumberFormat="0" applyAlignment="0" applyProtection="0">
      <alignment vertical="center"/>
    </xf>
    <xf numFmtId="0" fontId="11" fillId="4" borderId="9" applyNumberFormat="0" applyAlignment="0" applyProtection="0">
      <alignment vertical="center"/>
    </xf>
    <xf numFmtId="0" fontId="12" fillId="4" borderId="8" applyNumberFormat="0" applyAlignment="0" applyProtection="0">
      <alignment vertical="center"/>
    </xf>
    <xf numFmtId="0" fontId="13" fillId="5" borderId="10" applyNumberFormat="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57C45B"/>
      <color rgb="00EBD3A3"/>
      <color rgb="007CB683"/>
      <color rgb="0036BE52"/>
      <color rgb="0059B96F"/>
      <color rgb="006FC66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7"/>
  <sheetViews>
    <sheetView tabSelected="1" topLeftCell="A29" workbookViewId="0">
      <selection activeCell="E49" sqref="E49"/>
    </sheetView>
  </sheetViews>
  <sheetFormatPr defaultColWidth="9" defaultRowHeight="13.5" outlineLevelCol="6"/>
  <cols>
    <col min="1" max="1" width="50.625" customWidth="1"/>
    <col min="2" max="2" width="10.625" customWidth="1"/>
    <col min="3" max="3" width="5.625" customWidth="1"/>
    <col min="4" max="4" width="14.625" customWidth="1"/>
    <col min="5" max="7" width="10.625" customWidth="1"/>
  </cols>
  <sheetData>
    <row r="1" ht="40" customHeight="1" spans="1:7">
      <c r="A1" s="1" t="s">
        <v>0</v>
      </c>
      <c r="B1" s="1"/>
      <c r="C1" s="1"/>
      <c r="D1" s="1"/>
      <c r="E1" s="1"/>
      <c r="F1" s="1"/>
      <c r="G1" s="1"/>
    </row>
    <row r="2" customHeight="1" spans="1:7">
      <c r="A2" s="2" t="s">
        <v>1</v>
      </c>
      <c r="B2" s="2" t="s">
        <v>2</v>
      </c>
      <c r="C2" s="2" t="s">
        <v>3</v>
      </c>
      <c r="D2" s="3" t="s">
        <v>4</v>
      </c>
      <c r="E2" s="2" t="s">
        <v>5</v>
      </c>
      <c r="F2" s="2" t="s">
        <v>6</v>
      </c>
      <c r="G2" s="2" t="s">
        <v>7</v>
      </c>
    </row>
    <row r="3" customHeight="1" spans="1:7">
      <c r="A3" s="4" t="s">
        <v>8</v>
      </c>
      <c r="B3" s="2">
        <v>41</v>
      </c>
      <c r="C3" s="2" t="s">
        <v>9</v>
      </c>
      <c r="D3" s="2">
        <v>72</v>
      </c>
      <c r="E3" s="2"/>
      <c r="F3" s="2">
        <f>B3*E3</f>
        <v>0</v>
      </c>
      <c r="G3" s="5"/>
    </row>
    <row r="4" spans="1:7">
      <c r="A4" s="5" t="s">
        <v>10</v>
      </c>
      <c r="B4" s="2">
        <v>120</v>
      </c>
      <c r="C4" s="2" t="s">
        <v>9</v>
      </c>
      <c r="D4" s="2">
        <v>90</v>
      </c>
      <c r="E4" s="2"/>
      <c r="F4" s="2">
        <f t="shared" ref="F4:F35" si="0">B4*E4</f>
        <v>0</v>
      </c>
      <c r="G4" s="5"/>
    </row>
    <row r="5" spans="1:7">
      <c r="A5" s="5" t="s">
        <v>11</v>
      </c>
      <c r="B5" s="2">
        <v>45</v>
      </c>
      <c r="C5" s="2" t="s">
        <v>9</v>
      </c>
      <c r="D5" s="2">
        <v>103</v>
      </c>
      <c r="E5" s="2"/>
      <c r="F5" s="2">
        <f t="shared" si="0"/>
        <v>0</v>
      </c>
      <c r="G5" s="5"/>
    </row>
    <row r="6" spans="1:7">
      <c r="A6" s="5" t="s">
        <v>12</v>
      </c>
      <c r="B6" s="2">
        <v>58</v>
      </c>
      <c r="C6" s="2" t="s">
        <v>9</v>
      </c>
      <c r="D6" s="2">
        <v>130</v>
      </c>
      <c r="E6" s="2"/>
      <c r="F6" s="2">
        <f t="shared" si="0"/>
        <v>0</v>
      </c>
      <c r="G6" s="5"/>
    </row>
    <row r="7" spans="1:7">
      <c r="A7" s="5" t="s">
        <v>13</v>
      </c>
      <c r="B7" s="2">
        <v>4</v>
      </c>
      <c r="C7" s="2" t="s">
        <v>9</v>
      </c>
      <c r="D7" s="2">
        <v>20</v>
      </c>
      <c r="E7" s="2"/>
      <c r="F7" s="2">
        <f t="shared" si="0"/>
        <v>0</v>
      </c>
      <c r="G7" s="5"/>
    </row>
    <row r="8" spans="1:7">
      <c r="A8" s="5" t="s">
        <v>14</v>
      </c>
      <c r="B8" s="2">
        <v>12</v>
      </c>
      <c r="C8" s="2" t="s">
        <v>9</v>
      </c>
      <c r="D8" s="2">
        <v>23</v>
      </c>
      <c r="E8" s="2"/>
      <c r="F8" s="2">
        <f t="shared" si="0"/>
        <v>0</v>
      </c>
      <c r="G8" s="5"/>
    </row>
    <row r="9" spans="1:7">
      <c r="A9" s="5" t="s">
        <v>15</v>
      </c>
      <c r="B9" s="2">
        <v>0</v>
      </c>
      <c r="C9" s="2" t="s">
        <v>9</v>
      </c>
      <c r="D9" s="2">
        <v>28</v>
      </c>
      <c r="E9" s="2"/>
      <c r="F9" s="2">
        <f t="shared" si="0"/>
        <v>0</v>
      </c>
      <c r="G9" s="5"/>
    </row>
    <row r="10" spans="1:7">
      <c r="A10" s="5" t="s">
        <v>16</v>
      </c>
      <c r="B10" s="2">
        <v>0</v>
      </c>
      <c r="C10" s="2" t="s">
        <v>9</v>
      </c>
      <c r="D10" s="2">
        <v>33</v>
      </c>
      <c r="E10" s="2"/>
      <c r="F10" s="2">
        <f t="shared" si="0"/>
        <v>0</v>
      </c>
      <c r="G10" s="5"/>
    </row>
    <row r="11" spans="1:7">
      <c r="A11" s="5" t="s">
        <v>17</v>
      </c>
      <c r="B11" s="2">
        <v>68</v>
      </c>
      <c r="C11" s="2" t="s">
        <v>9</v>
      </c>
      <c r="D11" s="2">
        <v>10</v>
      </c>
      <c r="E11" s="2"/>
      <c r="F11" s="2">
        <f t="shared" si="0"/>
        <v>0</v>
      </c>
      <c r="G11" s="5"/>
    </row>
    <row r="12" spans="1:7">
      <c r="A12" s="5" t="s">
        <v>18</v>
      </c>
      <c r="B12" s="2">
        <v>79</v>
      </c>
      <c r="C12" s="2" t="s">
        <v>9</v>
      </c>
      <c r="D12" s="2">
        <v>17</v>
      </c>
      <c r="E12" s="2"/>
      <c r="F12" s="2">
        <f t="shared" si="0"/>
        <v>0</v>
      </c>
      <c r="G12" s="5"/>
    </row>
    <row r="13" spans="1:7">
      <c r="A13" s="5" t="s">
        <v>19</v>
      </c>
      <c r="B13" s="2">
        <v>30</v>
      </c>
      <c r="C13" s="2" t="s">
        <v>9</v>
      </c>
      <c r="D13" s="2">
        <v>25</v>
      </c>
      <c r="E13" s="2"/>
      <c r="F13" s="2">
        <f t="shared" si="0"/>
        <v>0</v>
      </c>
      <c r="G13" s="5"/>
    </row>
    <row r="14" spans="1:7">
      <c r="A14" s="5" t="s">
        <v>20</v>
      </c>
      <c r="B14" s="2">
        <v>0</v>
      </c>
      <c r="C14" s="2" t="s">
        <v>9</v>
      </c>
      <c r="D14" s="2">
        <v>9</v>
      </c>
      <c r="E14" s="2"/>
      <c r="F14" s="2">
        <f t="shared" si="0"/>
        <v>0</v>
      </c>
      <c r="G14" s="5"/>
    </row>
    <row r="15" spans="1:7">
      <c r="A15" s="5" t="s">
        <v>21</v>
      </c>
      <c r="B15" s="2">
        <v>0</v>
      </c>
      <c r="C15" s="2" t="s">
        <v>9</v>
      </c>
      <c r="D15" s="2">
        <v>13</v>
      </c>
      <c r="E15" s="2"/>
      <c r="F15" s="2">
        <f t="shared" si="0"/>
        <v>0</v>
      </c>
      <c r="G15" s="5"/>
    </row>
    <row r="16" spans="1:7">
      <c r="A16" s="5" t="s">
        <v>22</v>
      </c>
      <c r="B16" s="2">
        <v>0</v>
      </c>
      <c r="C16" s="2" t="s">
        <v>9</v>
      </c>
      <c r="D16" s="2">
        <v>18</v>
      </c>
      <c r="E16" s="2"/>
      <c r="F16" s="2">
        <f t="shared" si="0"/>
        <v>0</v>
      </c>
      <c r="G16" s="5"/>
    </row>
    <row r="17" spans="1:7">
      <c r="A17" s="5" t="s">
        <v>23</v>
      </c>
      <c r="B17" s="2">
        <v>0</v>
      </c>
      <c r="C17" s="2" t="s">
        <v>9</v>
      </c>
      <c r="D17" s="2">
        <v>25</v>
      </c>
      <c r="E17" s="2"/>
      <c r="F17" s="2">
        <f t="shared" si="0"/>
        <v>0</v>
      </c>
      <c r="G17" s="5"/>
    </row>
    <row r="18" spans="1:7">
      <c r="A18" s="5" t="s">
        <v>24</v>
      </c>
      <c r="B18" s="2">
        <v>3</v>
      </c>
      <c r="C18" s="2" t="s">
        <v>25</v>
      </c>
      <c r="D18" s="2">
        <v>77</v>
      </c>
      <c r="E18" s="2"/>
      <c r="F18" s="2">
        <f t="shared" si="0"/>
        <v>0</v>
      </c>
      <c r="G18" s="5"/>
    </row>
    <row r="19" spans="1:7">
      <c r="A19" s="5" t="s">
        <v>26</v>
      </c>
      <c r="B19" s="2">
        <v>2</v>
      </c>
      <c r="C19" s="2" t="s">
        <v>25</v>
      </c>
      <c r="D19" s="2">
        <v>117</v>
      </c>
      <c r="E19" s="2"/>
      <c r="F19" s="2">
        <f t="shared" si="0"/>
        <v>0</v>
      </c>
      <c r="G19" s="5"/>
    </row>
    <row r="20" spans="1:7">
      <c r="A20" s="5" t="s">
        <v>27</v>
      </c>
      <c r="B20" s="2">
        <v>2</v>
      </c>
      <c r="C20" s="2" t="s">
        <v>25</v>
      </c>
      <c r="D20" s="2">
        <v>140</v>
      </c>
      <c r="E20" s="2"/>
      <c r="F20" s="2">
        <f t="shared" si="0"/>
        <v>0</v>
      </c>
      <c r="G20" s="5"/>
    </row>
    <row r="21" spans="1:7">
      <c r="A21" s="5" t="s">
        <v>28</v>
      </c>
      <c r="B21" s="2">
        <v>1</v>
      </c>
      <c r="C21" s="2" t="s">
        <v>25</v>
      </c>
      <c r="D21" s="2">
        <v>197</v>
      </c>
      <c r="E21" s="2"/>
      <c r="F21" s="2">
        <f t="shared" si="0"/>
        <v>0</v>
      </c>
      <c r="G21" s="5"/>
    </row>
    <row r="22" spans="1:7">
      <c r="A22" s="5" t="s">
        <v>29</v>
      </c>
      <c r="B22" s="2">
        <v>26</v>
      </c>
      <c r="C22" s="2" t="s">
        <v>30</v>
      </c>
      <c r="D22" s="2">
        <v>70</v>
      </c>
      <c r="E22" s="2"/>
      <c r="F22" s="2">
        <f t="shared" si="0"/>
        <v>0</v>
      </c>
      <c r="G22" s="5"/>
    </row>
    <row r="23" spans="1:7">
      <c r="A23" s="5" t="s">
        <v>31</v>
      </c>
      <c r="B23" s="2">
        <v>4</v>
      </c>
      <c r="C23" s="2" t="s">
        <v>25</v>
      </c>
      <c r="D23" s="2">
        <v>80</v>
      </c>
      <c r="E23" s="2"/>
      <c r="F23" s="2">
        <f t="shared" si="0"/>
        <v>0</v>
      </c>
      <c r="G23" s="5"/>
    </row>
    <row r="24" spans="1:7">
      <c r="A24" s="5" t="s">
        <v>32</v>
      </c>
      <c r="B24" s="2">
        <v>41</v>
      </c>
      <c r="C24" s="2" t="s">
        <v>30</v>
      </c>
      <c r="D24" s="2">
        <v>37</v>
      </c>
      <c r="E24" s="2"/>
      <c r="F24" s="2">
        <f t="shared" si="0"/>
        <v>0</v>
      </c>
      <c r="G24" s="5"/>
    </row>
    <row r="25" spans="1:7">
      <c r="A25" s="5" t="s">
        <v>33</v>
      </c>
      <c r="B25" s="2">
        <v>0</v>
      </c>
      <c r="C25" s="2" t="s">
        <v>30</v>
      </c>
      <c r="D25" s="2">
        <v>40</v>
      </c>
      <c r="E25" s="2"/>
      <c r="F25" s="2">
        <f t="shared" si="0"/>
        <v>0</v>
      </c>
      <c r="G25" s="5"/>
    </row>
    <row r="26" spans="1:7">
      <c r="A26" s="5" t="s">
        <v>34</v>
      </c>
      <c r="B26" s="2">
        <v>0</v>
      </c>
      <c r="C26" s="2" t="s">
        <v>30</v>
      </c>
      <c r="D26" s="2">
        <v>43</v>
      </c>
      <c r="E26" s="2"/>
      <c r="F26" s="2">
        <f t="shared" si="0"/>
        <v>0</v>
      </c>
      <c r="G26" s="5"/>
    </row>
    <row r="27" spans="1:7">
      <c r="A27" s="5" t="s">
        <v>35</v>
      </c>
      <c r="B27" s="2">
        <v>0</v>
      </c>
      <c r="C27" s="2" t="s">
        <v>25</v>
      </c>
      <c r="D27" s="2">
        <v>15</v>
      </c>
      <c r="E27" s="2"/>
      <c r="F27" s="2">
        <f t="shared" si="0"/>
        <v>0</v>
      </c>
      <c r="G27" s="5"/>
    </row>
    <row r="28" spans="1:7">
      <c r="A28" s="5" t="s">
        <v>36</v>
      </c>
      <c r="B28" s="2">
        <v>39</v>
      </c>
      <c r="C28" s="2" t="s">
        <v>25</v>
      </c>
      <c r="D28" s="2">
        <v>17</v>
      </c>
      <c r="E28" s="2"/>
      <c r="F28" s="2">
        <f t="shared" si="0"/>
        <v>0</v>
      </c>
      <c r="G28" s="5"/>
    </row>
    <row r="29" spans="1:7">
      <c r="A29" s="5" t="s">
        <v>37</v>
      </c>
      <c r="B29" s="2">
        <v>2</v>
      </c>
      <c r="C29" s="2" t="s">
        <v>25</v>
      </c>
      <c r="D29" s="2">
        <v>18</v>
      </c>
      <c r="E29" s="2"/>
      <c r="F29" s="2">
        <f t="shared" si="0"/>
        <v>0</v>
      </c>
      <c r="G29" s="5"/>
    </row>
    <row r="30" spans="1:7">
      <c r="A30" s="5" t="s">
        <v>38</v>
      </c>
      <c r="B30" s="2">
        <v>1</v>
      </c>
      <c r="C30" s="2" t="s">
        <v>25</v>
      </c>
      <c r="D30" s="2">
        <v>23</v>
      </c>
      <c r="E30" s="2"/>
      <c r="F30" s="2">
        <f t="shared" si="0"/>
        <v>0</v>
      </c>
      <c r="G30" s="5"/>
    </row>
    <row r="31" spans="1:7">
      <c r="A31" s="5" t="s">
        <v>39</v>
      </c>
      <c r="B31" s="2">
        <v>5</v>
      </c>
      <c r="C31" s="2" t="s">
        <v>40</v>
      </c>
      <c r="D31" s="2">
        <v>133</v>
      </c>
      <c r="E31" s="2"/>
      <c r="F31" s="2">
        <f t="shared" si="0"/>
        <v>0</v>
      </c>
      <c r="G31" s="5"/>
    </row>
    <row r="32" spans="1:7">
      <c r="A32" s="5" t="s">
        <v>41</v>
      </c>
      <c r="B32" s="2">
        <v>4</v>
      </c>
      <c r="C32" s="2" t="s">
        <v>40</v>
      </c>
      <c r="D32" s="2">
        <v>177</v>
      </c>
      <c r="E32" s="2"/>
      <c r="F32" s="2">
        <f t="shared" si="0"/>
        <v>0</v>
      </c>
      <c r="G32" s="5"/>
    </row>
    <row r="33" spans="1:7">
      <c r="A33" s="5" t="s">
        <v>42</v>
      </c>
      <c r="B33" s="2">
        <v>0</v>
      </c>
      <c r="C33" s="2" t="s">
        <v>40</v>
      </c>
      <c r="D33" s="2">
        <v>217</v>
      </c>
      <c r="E33" s="2"/>
      <c r="F33" s="2">
        <f t="shared" si="0"/>
        <v>0</v>
      </c>
      <c r="G33" s="5"/>
    </row>
    <row r="34" spans="1:7">
      <c r="A34" s="5" t="s">
        <v>43</v>
      </c>
      <c r="B34" s="2">
        <v>0</v>
      </c>
      <c r="C34" s="2" t="s">
        <v>40</v>
      </c>
      <c r="D34" s="2">
        <v>300</v>
      </c>
      <c r="E34" s="2"/>
      <c r="F34" s="2">
        <f t="shared" si="0"/>
        <v>0</v>
      </c>
      <c r="G34" s="5"/>
    </row>
    <row r="35" spans="1:7">
      <c r="A35" s="5" t="s">
        <v>44</v>
      </c>
      <c r="B35" s="2">
        <v>3</v>
      </c>
      <c r="C35" s="2" t="s">
        <v>40</v>
      </c>
      <c r="D35" s="2">
        <v>123</v>
      </c>
      <c r="E35" s="2"/>
      <c r="F35" s="2">
        <f t="shared" si="0"/>
        <v>0</v>
      </c>
      <c r="G35" s="5"/>
    </row>
    <row r="36" spans="1:7">
      <c r="A36" s="5" t="s">
        <v>45</v>
      </c>
      <c r="B36" s="2">
        <v>7</v>
      </c>
      <c r="C36" s="2" t="s">
        <v>40</v>
      </c>
      <c r="D36" s="2">
        <v>167</v>
      </c>
      <c r="E36" s="2"/>
      <c r="F36" s="2">
        <f t="shared" ref="F36:F63" si="1">B36*E36</f>
        <v>0</v>
      </c>
      <c r="G36" s="5"/>
    </row>
    <row r="37" spans="1:7">
      <c r="A37" s="5" t="s">
        <v>46</v>
      </c>
      <c r="B37" s="2">
        <v>3</v>
      </c>
      <c r="C37" s="2" t="s">
        <v>40</v>
      </c>
      <c r="D37" s="2">
        <v>203</v>
      </c>
      <c r="E37" s="2"/>
      <c r="F37" s="2">
        <f t="shared" si="1"/>
        <v>0</v>
      </c>
      <c r="G37" s="5"/>
    </row>
    <row r="38" spans="1:7">
      <c r="A38" s="5" t="s">
        <v>47</v>
      </c>
      <c r="B38" s="2">
        <v>3</v>
      </c>
      <c r="C38" s="2" t="s">
        <v>40</v>
      </c>
      <c r="D38" s="2">
        <v>287</v>
      </c>
      <c r="E38" s="2"/>
      <c r="F38" s="2">
        <f t="shared" si="1"/>
        <v>0</v>
      </c>
      <c r="G38" s="5"/>
    </row>
    <row r="39" spans="1:7">
      <c r="A39" s="5" t="s">
        <v>48</v>
      </c>
      <c r="B39" s="2">
        <v>14</v>
      </c>
      <c r="C39" s="2" t="s">
        <v>40</v>
      </c>
      <c r="D39" s="2">
        <v>107</v>
      </c>
      <c r="E39" s="2"/>
      <c r="F39" s="2">
        <f t="shared" si="1"/>
        <v>0</v>
      </c>
      <c r="G39" s="6" t="s">
        <v>49</v>
      </c>
    </row>
    <row r="40" spans="1:7">
      <c r="A40" s="5" t="s">
        <v>50</v>
      </c>
      <c r="B40" s="2">
        <v>11</v>
      </c>
      <c r="C40" s="2" t="s">
        <v>40</v>
      </c>
      <c r="D40" s="2">
        <v>133</v>
      </c>
      <c r="E40" s="2"/>
      <c r="F40" s="2">
        <f t="shared" si="1"/>
        <v>0</v>
      </c>
      <c r="G40" s="7"/>
    </row>
    <row r="41" spans="1:7">
      <c r="A41" s="5" t="s">
        <v>51</v>
      </c>
      <c r="B41" s="2">
        <v>2</v>
      </c>
      <c r="C41" s="2" t="s">
        <v>40</v>
      </c>
      <c r="D41" s="2">
        <v>167</v>
      </c>
      <c r="E41" s="2"/>
      <c r="F41" s="2">
        <f t="shared" si="1"/>
        <v>0</v>
      </c>
      <c r="G41" s="7"/>
    </row>
    <row r="42" spans="1:7">
      <c r="A42" s="5" t="s">
        <v>52</v>
      </c>
      <c r="B42" s="2">
        <v>2</v>
      </c>
      <c r="C42" s="2" t="s">
        <v>40</v>
      </c>
      <c r="D42" s="2">
        <v>233</v>
      </c>
      <c r="E42" s="2"/>
      <c r="F42" s="2">
        <f t="shared" si="1"/>
        <v>0</v>
      </c>
      <c r="G42" s="8"/>
    </row>
    <row r="43" spans="1:7">
      <c r="A43" s="5" t="s">
        <v>53</v>
      </c>
      <c r="B43" s="2">
        <v>11</v>
      </c>
      <c r="C43" s="2" t="s">
        <v>40</v>
      </c>
      <c r="D43" s="2">
        <v>217</v>
      </c>
      <c r="E43" s="2"/>
      <c r="F43" s="2">
        <f t="shared" si="1"/>
        <v>0</v>
      </c>
      <c r="G43" s="5"/>
    </row>
    <row r="44" spans="1:7">
      <c r="A44" s="5" t="s">
        <v>54</v>
      </c>
      <c r="B44" s="2">
        <v>3</v>
      </c>
      <c r="C44" s="2" t="s">
        <v>40</v>
      </c>
      <c r="D44" s="2">
        <v>177</v>
      </c>
      <c r="E44" s="2"/>
      <c r="F44" s="2">
        <f t="shared" si="1"/>
        <v>0</v>
      </c>
      <c r="G44" s="5"/>
    </row>
    <row r="45" spans="1:7">
      <c r="A45" s="5" t="s">
        <v>55</v>
      </c>
      <c r="B45" s="2">
        <v>2</v>
      </c>
      <c r="C45" s="2" t="s">
        <v>40</v>
      </c>
      <c r="D45" s="2">
        <v>153</v>
      </c>
      <c r="E45" s="2"/>
      <c r="F45" s="2">
        <f t="shared" si="1"/>
        <v>0</v>
      </c>
      <c r="G45" s="5"/>
    </row>
    <row r="46" spans="1:7">
      <c r="A46" s="5" t="s">
        <v>56</v>
      </c>
      <c r="B46" s="2">
        <v>9</v>
      </c>
      <c r="C46" s="2" t="s">
        <v>40</v>
      </c>
      <c r="D46" s="2">
        <v>167</v>
      </c>
      <c r="E46" s="2"/>
      <c r="F46" s="2">
        <f t="shared" si="1"/>
        <v>0</v>
      </c>
      <c r="G46" s="5"/>
    </row>
    <row r="47" spans="1:7">
      <c r="A47" s="5" t="s">
        <v>57</v>
      </c>
      <c r="B47" s="2">
        <v>5</v>
      </c>
      <c r="C47" s="2" t="s">
        <v>40</v>
      </c>
      <c r="D47" s="2">
        <v>123</v>
      </c>
      <c r="E47" s="2"/>
      <c r="F47" s="2">
        <f t="shared" si="1"/>
        <v>0</v>
      </c>
      <c r="G47" s="5"/>
    </row>
    <row r="48" spans="1:7">
      <c r="A48" s="5" t="s">
        <v>58</v>
      </c>
      <c r="B48" s="2">
        <v>2</v>
      </c>
      <c r="C48" s="2" t="s">
        <v>40</v>
      </c>
      <c r="D48" s="2">
        <v>117</v>
      </c>
      <c r="E48" s="2"/>
      <c r="F48" s="2">
        <f t="shared" si="1"/>
        <v>0</v>
      </c>
      <c r="G48" s="5"/>
    </row>
    <row r="49" spans="1:7">
      <c r="A49" s="5" t="s">
        <v>59</v>
      </c>
      <c r="B49" s="2">
        <v>0</v>
      </c>
      <c r="C49" s="2" t="s">
        <v>40</v>
      </c>
      <c r="D49" s="2">
        <v>175</v>
      </c>
      <c r="E49" s="2"/>
      <c r="F49" s="2">
        <f t="shared" si="1"/>
        <v>0</v>
      </c>
      <c r="G49" s="5"/>
    </row>
    <row r="50" spans="1:7">
      <c r="A50" s="5" t="s">
        <v>60</v>
      </c>
      <c r="B50" s="2">
        <v>0</v>
      </c>
      <c r="C50" s="2" t="s">
        <v>40</v>
      </c>
      <c r="D50" s="2">
        <v>123</v>
      </c>
      <c r="E50" s="2"/>
      <c r="F50" s="2">
        <f t="shared" si="1"/>
        <v>0</v>
      </c>
      <c r="G50" s="5"/>
    </row>
    <row r="51" spans="1:7">
      <c r="A51" s="5" t="s">
        <v>61</v>
      </c>
      <c r="B51" s="2">
        <v>67</v>
      </c>
      <c r="C51" s="2" t="s">
        <v>40</v>
      </c>
      <c r="D51" s="2">
        <v>100</v>
      </c>
      <c r="E51" s="2"/>
      <c r="F51" s="2">
        <f t="shared" si="1"/>
        <v>0</v>
      </c>
      <c r="G51" s="5"/>
    </row>
    <row r="52" spans="1:7">
      <c r="A52" s="5" t="s">
        <v>62</v>
      </c>
      <c r="B52" s="2">
        <v>50</v>
      </c>
      <c r="C52" s="2" t="s">
        <v>40</v>
      </c>
      <c r="D52" s="2">
        <v>80</v>
      </c>
      <c r="E52" s="2"/>
      <c r="F52" s="2">
        <f t="shared" si="1"/>
        <v>0</v>
      </c>
      <c r="G52" s="5"/>
    </row>
    <row r="53" spans="1:7">
      <c r="A53" s="5" t="s">
        <v>63</v>
      </c>
      <c r="B53" s="2">
        <v>2</v>
      </c>
      <c r="C53" s="2" t="s">
        <v>40</v>
      </c>
      <c r="D53" s="2">
        <v>500</v>
      </c>
      <c r="E53" s="2"/>
      <c r="F53" s="2">
        <f t="shared" si="1"/>
        <v>0</v>
      </c>
      <c r="G53" s="5"/>
    </row>
    <row r="54" spans="1:7">
      <c r="A54" s="5" t="s">
        <v>64</v>
      </c>
      <c r="B54" s="2">
        <v>2</v>
      </c>
      <c r="C54" s="2" t="s">
        <v>40</v>
      </c>
      <c r="D54" s="2">
        <v>447</v>
      </c>
      <c r="E54" s="2"/>
      <c r="F54" s="2">
        <f t="shared" si="1"/>
        <v>0</v>
      </c>
      <c r="G54" s="5"/>
    </row>
    <row r="55" spans="1:7">
      <c r="A55" s="5" t="s">
        <v>65</v>
      </c>
      <c r="B55" s="2">
        <v>0</v>
      </c>
      <c r="C55" s="2" t="s">
        <v>40</v>
      </c>
      <c r="D55" s="2">
        <v>383</v>
      </c>
      <c r="E55" s="2"/>
      <c r="F55" s="2">
        <f t="shared" si="1"/>
        <v>0</v>
      </c>
      <c r="G55" s="5"/>
    </row>
    <row r="56" spans="1:7">
      <c r="A56" s="5" t="s">
        <v>66</v>
      </c>
      <c r="B56" s="2">
        <v>4</v>
      </c>
      <c r="C56" s="2" t="s">
        <v>40</v>
      </c>
      <c r="D56" s="2">
        <v>363</v>
      </c>
      <c r="E56" s="2"/>
      <c r="F56" s="2">
        <f t="shared" si="1"/>
        <v>0</v>
      </c>
      <c r="G56" s="5"/>
    </row>
    <row r="57" spans="1:7">
      <c r="A57" s="5" t="s">
        <v>67</v>
      </c>
      <c r="B57" s="2">
        <v>5</v>
      </c>
      <c r="C57" s="2" t="s">
        <v>40</v>
      </c>
      <c r="D57" s="2">
        <v>273</v>
      </c>
      <c r="E57" s="2"/>
      <c r="F57" s="2">
        <f t="shared" si="1"/>
        <v>0</v>
      </c>
      <c r="G57" s="5"/>
    </row>
    <row r="58" spans="1:7">
      <c r="A58" s="5" t="s">
        <v>68</v>
      </c>
      <c r="B58" s="2">
        <v>1</v>
      </c>
      <c r="C58" s="2" t="s">
        <v>40</v>
      </c>
      <c r="D58" s="2">
        <v>203</v>
      </c>
      <c r="E58" s="2"/>
      <c r="F58" s="2">
        <f t="shared" si="1"/>
        <v>0</v>
      </c>
      <c r="G58" s="5"/>
    </row>
    <row r="59" spans="1:7">
      <c r="A59" s="5" t="s">
        <v>69</v>
      </c>
      <c r="B59" s="2">
        <v>0</v>
      </c>
      <c r="C59" s="2" t="s">
        <v>40</v>
      </c>
      <c r="D59" s="2">
        <v>375</v>
      </c>
      <c r="E59" s="2"/>
      <c r="F59" s="2">
        <f t="shared" si="1"/>
        <v>0</v>
      </c>
      <c r="G59" s="5"/>
    </row>
    <row r="60" spans="1:7">
      <c r="A60" s="5" t="s">
        <v>70</v>
      </c>
      <c r="B60" s="2">
        <v>0</v>
      </c>
      <c r="C60" s="2" t="s">
        <v>40</v>
      </c>
      <c r="D60" s="2">
        <v>267</v>
      </c>
      <c r="E60" s="2"/>
      <c r="F60" s="2">
        <f t="shared" si="1"/>
        <v>0</v>
      </c>
      <c r="G60" s="5"/>
    </row>
    <row r="61" spans="1:7">
      <c r="A61" s="5" t="s">
        <v>71</v>
      </c>
      <c r="B61" s="2">
        <v>39</v>
      </c>
      <c r="C61" s="2" t="s">
        <v>40</v>
      </c>
      <c r="D61" s="2">
        <v>197</v>
      </c>
      <c r="E61" s="2"/>
      <c r="F61" s="2">
        <f t="shared" si="1"/>
        <v>0</v>
      </c>
      <c r="G61" s="5"/>
    </row>
    <row r="62" spans="1:7">
      <c r="A62" s="5" t="s">
        <v>72</v>
      </c>
      <c r="B62" s="2">
        <v>19</v>
      </c>
      <c r="C62" s="2" t="s">
        <v>40</v>
      </c>
      <c r="D62" s="2">
        <v>153</v>
      </c>
      <c r="E62" s="2"/>
      <c r="F62" s="2">
        <f t="shared" si="1"/>
        <v>0</v>
      </c>
      <c r="G62" s="5"/>
    </row>
    <row r="63" spans="1:7">
      <c r="A63" s="5" t="s">
        <v>73</v>
      </c>
      <c r="B63" s="2">
        <v>0</v>
      </c>
      <c r="C63" s="2" t="s">
        <v>30</v>
      </c>
      <c r="D63" s="2">
        <v>77</v>
      </c>
      <c r="E63" s="2"/>
      <c r="F63" s="2">
        <f t="shared" si="1"/>
        <v>0</v>
      </c>
      <c r="G63" s="5"/>
    </row>
    <row r="64" spans="1:7">
      <c r="A64" s="5"/>
      <c r="B64" s="2"/>
      <c r="C64" s="2"/>
      <c r="D64" s="2"/>
      <c r="E64" s="2" t="s">
        <v>74</v>
      </c>
      <c r="F64" s="2">
        <f>SUM(F3:F62)</f>
        <v>0</v>
      </c>
      <c r="G64" s="5"/>
    </row>
    <row r="65" spans="1:7">
      <c r="A65" s="5"/>
      <c r="B65" s="2"/>
      <c r="C65" s="2"/>
      <c r="D65" s="2"/>
      <c r="E65" s="2" t="s">
        <v>75</v>
      </c>
      <c r="F65" s="2">
        <v>2</v>
      </c>
      <c r="G65" s="5"/>
    </row>
    <row r="66" spans="1:7">
      <c r="A66" s="5"/>
      <c r="B66" s="2"/>
      <c r="C66" s="2"/>
      <c r="D66" s="2"/>
      <c r="E66" s="2" t="s">
        <v>76</v>
      </c>
      <c r="F66" s="2">
        <f>F65*F64</f>
        <v>0</v>
      </c>
      <c r="G66" s="5"/>
    </row>
    <row r="67" ht="240" customHeight="1" spans="1:7">
      <c r="A67" s="9" t="s">
        <v>77</v>
      </c>
      <c r="B67" s="9"/>
      <c r="C67" s="9"/>
      <c r="D67" s="9"/>
      <c r="E67" s="9"/>
      <c r="F67" s="9"/>
      <c r="G67" s="9"/>
    </row>
  </sheetData>
  <mergeCells count="3">
    <mergeCell ref="A1:G1"/>
    <mergeCell ref="A67:G67"/>
    <mergeCell ref="G39:G42"/>
  </mergeCells>
  <printOptions horizontalCentered="1"/>
  <pageMargins left="0.251388888888889" right="0.251388888888889" top="0.590277777777778" bottom="0.590277777777778" header="0.298611111111111" footer="0.298611111111111"/>
  <pageSetup paperSize="9" scale="88"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dc:creator>
  <cp:lastModifiedBy>友人A</cp:lastModifiedBy>
  <dcterms:created xsi:type="dcterms:W3CDTF">2025-09-11T08:41:00Z</dcterms:created>
  <dcterms:modified xsi:type="dcterms:W3CDTF">2025-10-30T06:21:31Z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A54F74A5830146D5BE25C68DE3204E75_11</vt:lpwstr>
  </property>
  <property fmtid="{D5CDD505-2E9C-101B-9397-08002B2CF9AE}" pid="3" name="KSOProductBuildVer">
    <vt:lpwstr>2052-12.1.0.23125</vt:lpwstr>
  </property>
</Properties>
</file>